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57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J16" i="1"/>
  <c r="I15" i="1" l="1"/>
  <c r="J15" i="1" s="1"/>
  <c r="I14" i="1"/>
  <c r="J14" i="1"/>
  <c r="I13" i="1"/>
  <c r="J13" i="1" s="1"/>
  <c r="I12" i="1"/>
  <c r="J12" i="1" s="1"/>
  <c r="I11" i="1"/>
  <c r="J11" i="1" s="1"/>
  <c r="I10" i="1"/>
  <c r="J10" i="1" s="1"/>
  <c r="I9" i="1"/>
  <c r="J9" i="1" s="1"/>
  <c r="J7" i="1"/>
  <c r="I7" i="1"/>
  <c r="I8" i="1"/>
  <c r="J8" i="1" s="1"/>
</calcChain>
</file>

<file path=xl/sharedStrings.xml><?xml version="1.0" encoding="utf-8"?>
<sst xmlns="http://schemas.openxmlformats.org/spreadsheetml/2006/main" count="62" uniqueCount="28">
  <si>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</si>
  <si>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</si>
  <si>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</si>
  <si>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</si>
  <si>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</si>
  <si>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</si>
  <si>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</si>
  <si>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</si>
  <si>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</si>
  <si>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</si>
  <si>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Начальная цена договора в год
без НДС, руб.</t>
  </si>
  <si>
    <t>г. Москва, ул. Правды, д. 24, стр. 4</t>
  </si>
  <si>
    <t>Ставка арендной платы за 1 кв. метр в год  без НДС, руб.</t>
  </si>
  <si>
    <t>Таблица №1</t>
  </si>
  <si>
    <t>Этаж 4, помещение I, комнаты 
№ 63-66</t>
  </si>
  <si>
    <t>11 месяцев 30 дней (364дн.)</t>
  </si>
  <si>
    <t>этаж 8: помещение I, комнаты №№ 77, 77а, 77б</t>
  </si>
  <si>
    <t>этаж 8: помещение I, комнаты №№ 74, 74а, 74б</t>
  </si>
  <si>
    <t>этаж 8: помещение I, комната № 76</t>
  </si>
  <si>
    <t>цоколь: помещение II, комнаты №№ 1, 9, 11, 12, 16, 16а, 16б, 17, 17а, 17б, 17в, 17г, 18, 21, 21а, 22, 23</t>
  </si>
  <si>
    <t>Этаж 3, помещение I, комната № 64</t>
  </si>
  <si>
    <t>Этаж 7, помещение I, комнаты №№ 76, 76а, 76б, 76в, 76г, 76д, 76е</t>
  </si>
  <si>
    <t>Кафе</t>
  </si>
  <si>
    <t>Оздоровительно-досуговый центр</t>
  </si>
  <si>
    <t>ПЕРЕЧЕНЬ ЛОТОВ НА АУКЦИОН  № А-57/19</t>
  </si>
  <si>
    <t>этаж 2: помещение I, комнаты №№ 14, 20, 20а, 20б, 26</t>
  </si>
  <si>
    <t>Этаж 8, помещение I, комнаты №№ 70, 71, 72</t>
  </si>
  <si>
    <t>Этаж 7, помещение I, комнаты № 52, 52а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</si>
</sst>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6"/>
  <sheetViews>
    <sheetView tabSelected="1" topLeftCell="A8" zoomScaleNormal="100" workbookViewId="0">
      <selection activeCell="U14" sqref="U14"/>
    </sheetView>
  </sheetViews>
  <sheetFormatPr defaultRowHeight="15" x14ac:dyDescent="0.25"/>
  <cols>
    <col min="1" max="1" width="3.28515625" customWidth="1"/>
    <col min="2" max="2" width="6.5703125" customWidth="1"/>
    <col min="3" max="3" width="12.28515625" customWidth="1"/>
    <col min="4" max="4" width="14.7109375" customWidth="1"/>
    <col min="5" max="5" width="12.28515625" customWidth="1"/>
    <col min="6" max="6" width="14" customWidth="1"/>
    <col min="7" max="7" width="11.85546875" customWidth="1"/>
    <col min="8" max="8" width="12.85546875" customWidth="1"/>
    <col min="9" max="9" width="12.28515625" customWidth="1"/>
    <col min="10" max="10" width="12.140625" customWidth="1"/>
    <col min="11" max="11" width="13.42578125" customWidth="1"/>
    <col min="12" max="12" width="12.5703125" customWidth="1"/>
  </cols>
  <sheetData>
    <row r="2" spans="2:12" x14ac:dyDescent="0.25">
      <c r="K2" t="s">
        <v>13</v>
      </c>
    </row>
    <row r="3" spans="2:12" x14ac:dyDescent="0.25">
      <c r="B3" s="11" t="s">
        <v>24</v>
      </c>
      <c r="C3" s="11"/>
      <c r="D3" s="11"/>
      <c r="E3" s="11"/>
      <c r="F3" s="11"/>
      <c r="G3" s="11"/>
      <c r="H3" s="11"/>
      <c r="I3" s="11"/>
      <c r="J3" s="11"/>
      <c r="K3" s="11"/>
    </row>
    <row r="4" spans="2:12" x14ac:dyDescent="0.25"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2:12" ht="73.5" customHeight="1" x14ac:dyDescent="0.25">
      <c r="B5" s="1" t="s">
        <v>0</v>
      </c>
      <c r="C5" s="1" t="s">
        <v>1</v>
      </c>
      <c r="D5" s="1" t="s">
        <v>9</v>
      </c>
      <c r="E5" s="1" t="s">
        <v>2</v>
      </c>
      <c r="F5" s="1" t="s">
        <v>3</v>
      </c>
      <c r="G5" s="1" t="s">
        <v>7</v>
      </c>
      <c r="H5" s="1" t="s">
        <v>12</v>
      </c>
      <c r="I5" s="1" t="s">
        <v>10</v>
      </c>
      <c r="J5" s="1" t="s">
        <v>8</v>
      </c>
      <c r="K5" s="1" t="s">
        <v>4</v>
      </c>
    </row>
    <row r="6" spans="2:12" ht="18" customHeight="1" x14ac:dyDescent="0.25"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</row>
    <row r="7" spans="2:12" s="4" customFormat="1" ht="48" x14ac:dyDescent="0.25">
      <c r="B7" s="5">
        <v>1</v>
      </c>
      <c r="C7" s="6" t="s">
        <v>11</v>
      </c>
      <c r="D7" s="6" t="s">
        <v>14</v>
      </c>
      <c r="E7" s="5" t="s">
        <v>5</v>
      </c>
      <c r="F7" s="5" t="s">
        <v>22</v>
      </c>
      <c r="G7" s="6">
        <v>75.599999999999994</v>
      </c>
      <c r="H7" s="7">
        <v>12476</v>
      </c>
      <c r="I7" s="3">
        <f t="shared" ref="I7:I16" si="0">G7*H7</f>
        <v>943185.6</v>
      </c>
      <c r="J7" s="3">
        <f t="shared" ref="J7:J16" si="1">I7/12*2*1.2</f>
        <v>188637.12</v>
      </c>
      <c r="K7" s="5" t="s">
        <v>15</v>
      </c>
      <c r="L7" s="9"/>
    </row>
    <row r="8" spans="2:12" ht="48" x14ac:dyDescent="0.25">
      <c r="B8" s="5">
        <v>2</v>
      </c>
      <c r="C8" s="6" t="s">
        <v>11</v>
      </c>
      <c r="D8" s="6" t="s">
        <v>16</v>
      </c>
      <c r="E8" s="5" t="s">
        <v>5</v>
      </c>
      <c r="F8" s="5" t="s">
        <v>6</v>
      </c>
      <c r="G8" s="6">
        <v>13.8</v>
      </c>
      <c r="H8" s="7">
        <v>9543</v>
      </c>
      <c r="I8" s="3">
        <f t="shared" si="0"/>
        <v>131693.4</v>
      </c>
      <c r="J8" s="3">
        <f t="shared" si="1"/>
        <v>26338.679999999997</v>
      </c>
      <c r="K8" s="5" t="s">
        <v>15</v>
      </c>
      <c r="L8" s="10"/>
    </row>
    <row r="9" spans="2:12" ht="61.5" customHeight="1" x14ac:dyDescent="0.25">
      <c r="B9" s="5">
        <v>3</v>
      </c>
      <c r="C9" s="6" t="s">
        <v>11</v>
      </c>
      <c r="D9" s="6" t="s">
        <v>17</v>
      </c>
      <c r="E9" s="5" t="s">
        <v>5</v>
      </c>
      <c r="F9" s="5" t="s">
        <v>6</v>
      </c>
      <c r="G9" s="6">
        <v>13.9</v>
      </c>
      <c r="H9" s="7">
        <v>9543</v>
      </c>
      <c r="I9" s="3">
        <f t="shared" si="0"/>
        <v>132647.70000000001</v>
      </c>
      <c r="J9" s="3">
        <f t="shared" si="1"/>
        <v>26529.54</v>
      </c>
      <c r="K9" s="5" t="s">
        <v>15</v>
      </c>
      <c r="L9" s="10"/>
    </row>
    <row r="10" spans="2:12" ht="39.75" customHeight="1" x14ac:dyDescent="0.25">
      <c r="B10" s="5">
        <v>4</v>
      </c>
      <c r="C10" s="6" t="s">
        <v>11</v>
      </c>
      <c r="D10" s="6" t="s">
        <v>18</v>
      </c>
      <c r="E10" s="5" t="s">
        <v>5</v>
      </c>
      <c r="F10" s="5" t="s">
        <v>6</v>
      </c>
      <c r="G10" s="6">
        <v>14.7</v>
      </c>
      <c r="H10" s="7">
        <v>9543</v>
      </c>
      <c r="I10" s="3">
        <f t="shared" si="0"/>
        <v>140282.1</v>
      </c>
      <c r="J10" s="3">
        <f t="shared" si="1"/>
        <v>28056.420000000002</v>
      </c>
      <c r="K10" s="5" t="s">
        <v>15</v>
      </c>
      <c r="L10" s="10"/>
    </row>
    <row r="11" spans="2:12" ht="51.75" customHeight="1" x14ac:dyDescent="0.25">
      <c r="B11" s="5">
        <v>5</v>
      </c>
      <c r="C11" s="6" t="s">
        <v>11</v>
      </c>
      <c r="D11" s="6" t="s">
        <v>25</v>
      </c>
      <c r="E11" s="5" t="s">
        <v>5</v>
      </c>
      <c r="F11" s="5" t="s">
        <v>6</v>
      </c>
      <c r="G11" s="6">
        <v>84.3</v>
      </c>
      <c r="H11" s="7">
        <v>9543</v>
      </c>
      <c r="I11" s="3">
        <f t="shared" si="0"/>
        <v>804474.9</v>
      </c>
      <c r="J11" s="3">
        <f t="shared" si="1"/>
        <v>160894.97999999998</v>
      </c>
      <c r="K11" s="5" t="s">
        <v>15</v>
      </c>
      <c r="L11" s="10"/>
    </row>
    <row r="12" spans="2:12" ht="89.25" customHeight="1" x14ac:dyDescent="0.25">
      <c r="B12" s="5">
        <v>6</v>
      </c>
      <c r="C12" s="6" t="s">
        <v>11</v>
      </c>
      <c r="D12" s="6" t="s">
        <v>19</v>
      </c>
      <c r="E12" s="5" t="s">
        <v>5</v>
      </c>
      <c r="F12" s="5" t="s">
        <v>23</v>
      </c>
      <c r="G12" s="6">
        <v>151.9</v>
      </c>
      <c r="H12" s="7">
        <v>8488</v>
      </c>
      <c r="I12" s="8">
        <f t="shared" si="0"/>
        <v>1289327.2</v>
      </c>
      <c r="J12" s="8">
        <f t="shared" si="1"/>
        <v>257865.44</v>
      </c>
      <c r="K12" s="5" t="s">
        <v>15</v>
      </c>
      <c r="L12" s="10"/>
    </row>
    <row r="13" spans="2:12" ht="42" customHeight="1" x14ac:dyDescent="0.25">
      <c r="B13" s="5">
        <v>7</v>
      </c>
      <c r="C13" s="6" t="s">
        <v>11</v>
      </c>
      <c r="D13" s="6" t="s">
        <v>20</v>
      </c>
      <c r="E13" s="5" t="s">
        <v>5</v>
      </c>
      <c r="F13" s="5" t="s">
        <v>6</v>
      </c>
      <c r="G13" s="6">
        <v>14.4</v>
      </c>
      <c r="H13" s="7">
        <v>9543</v>
      </c>
      <c r="I13" s="8">
        <f t="shared" si="0"/>
        <v>137419.20000000001</v>
      </c>
      <c r="J13" s="8">
        <f t="shared" si="1"/>
        <v>27483.84</v>
      </c>
      <c r="K13" s="5" t="s">
        <v>15</v>
      </c>
      <c r="L13" s="10"/>
    </row>
    <row r="14" spans="2:12" ht="51.75" customHeight="1" x14ac:dyDescent="0.25">
      <c r="B14" s="5">
        <v>8</v>
      </c>
      <c r="C14" s="6" t="s">
        <v>11</v>
      </c>
      <c r="D14" s="6" t="s">
        <v>27</v>
      </c>
      <c r="E14" s="5" t="s">
        <v>5</v>
      </c>
      <c r="F14" s="5" t="s">
        <v>6</v>
      </c>
      <c r="G14" s="6">
        <v>30.2</v>
      </c>
      <c r="H14" s="7">
        <v>9543</v>
      </c>
      <c r="I14" s="8">
        <f t="shared" si="0"/>
        <v>288198.59999999998</v>
      </c>
      <c r="J14" s="8">
        <f t="shared" si="1"/>
        <v>57639.719999999994</v>
      </c>
      <c r="K14" s="5" t="s">
        <v>15</v>
      </c>
      <c r="L14" s="10"/>
    </row>
    <row r="15" spans="2:12" ht="63" customHeight="1" x14ac:dyDescent="0.25">
      <c r="B15" s="5">
        <v>9</v>
      </c>
      <c r="C15" s="6" t="s">
        <v>11</v>
      </c>
      <c r="D15" s="6" t="s">
        <v>21</v>
      </c>
      <c r="E15" s="5" t="s">
        <v>5</v>
      </c>
      <c r="F15" s="5" t="s">
        <v>6</v>
      </c>
      <c r="G15" s="6">
        <v>14.7</v>
      </c>
      <c r="H15" s="7">
        <v>9543</v>
      </c>
      <c r="I15" s="8">
        <f t="shared" si="0"/>
        <v>140282.1</v>
      </c>
      <c r="J15" s="8">
        <f t="shared" si="1"/>
        <v>28056.420000000002</v>
      </c>
      <c r="K15" s="5" t="s">
        <v>15</v>
      </c>
      <c r="L15" s="10"/>
    </row>
    <row r="16" spans="2:12" ht="48" x14ac:dyDescent="0.25">
      <c r="B16" s="5">
        <v>10</v>
      </c>
      <c r="C16" s="6" t="s">
        <v>11</v>
      </c>
      <c r="D16" s="6" t="s">
        <v>26</v>
      </c>
      <c r="E16" s="5" t="s">
        <v>5</v>
      </c>
      <c r="F16" s="5" t="s">
        <v>6</v>
      </c>
      <c r="G16" s="6">
        <v>39.299999999999997</v>
      </c>
      <c r="H16" s="7">
        <v>9543</v>
      </c>
      <c r="I16" s="8">
        <f t="shared" si="0"/>
        <v>375039.89999999997</v>
      </c>
      <c r="J16" s="8">
        <f t="shared" si="1"/>
        <v>75007.98</v>
      </c>
      <c r="K16" s="5" t="s">
        <v>15</v>
      </c>
      <c r="L16" s="10"/>
    </row>
  </sheetData>
  <mergeCells count="1">
    <mergeCell ref="B3:K4"/>
  </mergeCells>
  <pageMargins left="3.937007874015748E-2" right="3.937007874015748E-2" top="0.74803149606299213" bottom="0.7480314960629921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2019-03-13T07:08:47Z</cp:lastPrinted>
  <dcterms:created xsi:type="dcterms:W3CDTF">2018-12-27T09:38:45Z</dcterms:created>
  <dcterms:modified xsi:type="dcterms:W3CDTF">2019-03-13T07:08:49Z</dcterms:modified>
</cp:coreProperties>
</file>